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comb\OneDrive\Desktop\"/>
    </mc:Choice>
  </mc:AlternateContent>
  <xr:revisionPtr revIDLastSave="0" documentId="13_ncr:1_{6E59B87F-EE0C-44E3-9D1D-D11038269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7" l="1"/>
  <c r="C15" i="7"/>
  <c r="C16" i="7" s="1"/>
  <c r="C18" i="7" s="1"/>
  <c r="E14" i="7"/>
  <c r="G14" i="7" s="1"/>
  <c r="D5" i="7"/>
  <c r="D6" i="7" s="1"/>
  <c r="D7" i="7" s="1"/>
  <c r="E4" i="7"/>
  <c r="E15" i="7" l="1"/>
  <c r="G15" i="7"/>
  <c r="C17" i="7"/>
  <c r="D16" i="7"/>
  <c r="G4" i="7"/>
  <c r="D8" i="7"/>
  <c r="C5" i="7"/>
  <c r="C6" i="7" s="1"/>
  <c r="D18" i="7" l="1"/>
  <c r="E18" i="7" s="1"/>
  <c r="G18" i="7" s="1"/>
  <c r="E16" i="7"/>
  <c r="D17" i="7"/>
  <c r="E17" i="7" s="1"/>
  <c r="G17" i="7" s="1"/>
  <c r="C8" i="7"/>
  <c r="E8" i="7" s="1"/>
  <c r="G8" i="7" s="1"/>
  <c r="C7" i="7"/>
  <c r="E7" i="7" s="1"/>
  <c r="G7" i="7" s="1"/>
  <c r="E6" i="7"/>
  <c r="G6" i="7" s="1"/>
  <c r="E5" i="7"/>
  <c r="G16" i="7" l="1"/>
  <c r="E19" i="7"/>
  <c r="G5" i="7"/>
  <c r="E9" i="7"/>
</calcChain>
</file>

<file path=xl/sharedStrings.xml><?xml version="1.0" encoding="utf-8"?>
<sst xmlns="http://schemas.openxmlformats.org/spreadsheetml/2006/main" count="29" uniqueCount="18">
  <si>
    <t>Rates Year</t>
  </si>
  <si>
    <t>Over Valuation Amount</t>
  </si>
  <si>
    <t>Annual Rates</t>
  </si>
  <si>
    <t>Monthly Rates</t>
  </si>
  <si>
    <t>Year 1</t>
  </si>
  <si>
    <t>Year 2</t>
  </si>
  <si>
    <t>Year 3</t>
  </si>
  <si>
    <t>Year 4</t>
  </si>
  <si>
    <t>Example 1</t>
  </si>
  <si>
    <t>Year 5</t>
  </si>
  <si>
    <t>Five Year Excess Total</t>
  </si>
  <si>
    <t xml:space="preserve"> Tarriff and Annual Increase*</t>
  </si>
  <si>
    <t>Residential Property: Market value R1,500,000. Municipal Value R2,400,000. Over valued by R900,000.</t>
  </si>
  <si>
    <t>Commercial Property: Market value R10,000,000. Municipal Value R12,000,000. Over valued by R2,000,000.</t>
  </si>
  <si>
    <t>Example 2</t>
  </si>
  <si>
    <t>Valuation fee from R3,500.</t>
  </si>
  <si>
    <t>Valuation fee from R9,500.</t>
  </si>
  <si>
    <t>*Estimated 6% increase in tarriff per annum.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</si>
</sst>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R-1C09]* #,##0_-;\-[$R-1C09]* #,##0_-;_-[$R-1C09]* &quot;-&quot;??_-;_-@_-"/>
    <numFmt numFmtId="165" formatCode="0.00000"/>
    <numFmt numFmtId="166" formatCode="_-[$R-1C09]* #,##0.00_-;\-[$R-1C09]* #,##0.00_-;_-[$R-1C09]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8" xfId="0" applyFont="1" applyFill="1" applyBorder="1"/>
    <xf numFmtId="0" fontId="0" fillId="2" borderId="11" xfId="0" applyFill="1" applyBorder="1"/>
    <xf numFmtId="164" fontId="1" fillId="2" borderId="2" xfId="0" applyNumberFormat="1" applyFont="1" applyFill="1" applyBorder="1"/>
    <xf numFmtId="165" fontId="0" fillId="2" borderId="2" xfId="0" applyNumberFormat="1" applyFill="1" applyBorder="1"/>
    <xf numFmtId="164" fontId="0" fillId="2" borderId="3" xfId="0" applyNumberFormat="1" applyFill="1" applyBorder="1"/>
    <xf numFmtId="0" fontId="0" fillId="2" borderId="12" xfId="0" applyFill="1" applyBorder="1"/>
    <xf numFmtId="164" fontId="1" fillId="2" borderId="4" xfId="0" applyNumberFormat="1" applyFont="1" applyFill="1" applyBorder="1"/>
    <xf numFmtId="165" fontId="0" fillId="2" borderId="4" xfId="0" applyNumberFormat="1" applyFill="1" applyBorder="1"/>
    <xf numFmtId="164" fontId="0" fillId="2" borderId="5" xfId="0" applyNumberFormat="1" applyFill="1" applyBorder="1"/>
    <xf numFmtId="0" fontId="2" fillId="2" borderId="0" xfId="0" applyFont="1" applyFill="1"/>
    <xf numFmtId="0" fontId="0" fillId="2" borderId="13" xfId="0" applyFill="1" applyBorder="1"/>
    <xf numFmtId="164" fontId="1" fillId="2" borderId="9" xfId="0" applyNumberFormat="1" applyFont="1" applyFill="1" applyBorder="1"/>
    <xf numFmtId="165" fontId="0" fillId="2" borderId="9" xfId="0" applyNumberFormat="1" applyFill="1" applyBorder="1"/>
    <xf numFmtId="164" fontId="0" fillId="2" borderId="14" xfId="0" applyNumberFormat="1" applyFill="1" applyBorder="1"/>
    <xf numFmtId="166" fontId="2" fillId="4" borderId="10" xfId="0" applyNumberFormat="1" applyFont="1" applyFill="1" applyBorder="1"/>
    <xf numFmtId="164" fontId="0" fillId="2" borderId="4" xfId="0" applyNumberFormat="1" applyFill="1" applyBorder="1"/>
    <xf numFmtId="164" fontId="0" fillId="2" borderId="9" xfId="0" applyNumberFormat="1" applyFill="1" applyBorder="1"/>
    <xf numFmtId="0" fontId="2" fillId="4" borderId="6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164" fontId="2" fillId="4" borderId="7" xfId="0" applyNumberFormat="1" applyFont="1" applyFill="1" applyBorder="1"/>
    <xf numFmtId="0" fontId="2" fillId="4" borderId="7" xfId="0" applyFont="1" applyFill="1" applyBorder="1"/>
    <xf numFmtId="164" fontId="0" fillId="2" borderId="2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1" fillId="3" borderId="15" xfId="0" applyNumberFormat="1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164" fontId="1" fillId="3" borderId="16" xfId="0" applyNumberFormat="1" applyFont="1" applyFill="1" applyBorder="1"/>
    <xf numFmtId="164" fontId="1" fillId="3" borderId="17" xfId="0" applyNumberFormat="1" applyFont="1" applyFill="1" applyBorder="1"/>
    <xf numFmtId="164" fontId="1" fillId="3" borderId="15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1" xfId="0" applyFont="1" applyFill="1" applyBorder="1"/>
    <xf numFmtId="0" fontId="5" fillId="2" borderId="0" xfId="0" applyFont="1" applyFill="1"/>
    <xf numFmtId="0" fontId="0" fillId="2" borderId="6" xfId="0" applyFill="1" applyBorder="1"/>
    <xf numFmtId="0" fontId="0" fillId="2" borderId="7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66FA-079D-4B5D-8784-5F6F365A4DA2}">
  <dimension ref="A1:M23"/>
  <sheetViews>
    <sheetView tabSelected="1" workbookViewId="0">
      <selection activeCell="L10" sqref="L10"/>
    </sheetView>
  </sheetViews>
  <sheetFormatPr defaultRowHeight="15" x14ac:dyDescent="0.25"/>
  <cols>
    <col min="1" max="1" width="5.7109375" customWidth="1"/>
    <col min="2" max="2" width="10.28515625" bestFit="1" customWidth="1"/>
    <col min="3" max="3" width="22.42578125" customWidth="1"/>
    <col min="4" max="4" width="18" customWidth="1"/>
    <col min="7" max="7" width="15.42578125" bestFit="1" customWidth="1"/>
    <col min="8" max="8" width="6.7109375" customWidth="1"/>
  </cols>
  <sheetData>
    <row r="1" spans="1:13" ht="15.75" thickBot="1" x14ac:dyDescent="0.3">
      <c r="A1" s="31"/>
      <c r="B1" s="31"/>
      <c r="C1" s="31"/>
      <c r="D1" s="31"/>
      <c r="E1" s="31"/>
      <c r="F1" s="31"/>
      <c r="G1" s="31"/>
      <c r="H1" s="31"/>
      <c r="I1" s="31"/>
    </row>
    <row r="2" spans="1:13" ht="27.75" customHeight="1" thickBot="1" x14ac:dyDescent="0.3">
      <c r="A2" s="31"/>
      <c r="B2" s="31"/>
      <c r="C2" s="35" t="s">
        <v>8</v>
      </c>
      <c r="D2" s="36" t="s">
        <v>12</v>
      </c>
      <c r="E2" s="36"/>
      <c r="F2" s="36"/>
      <c r="G2" s="37"/>
      <c r="H2" s="30"/>
      <c r="I2" s="23"/>
      <c r="J2" s="23"/>
      <c r="K2" s="23"/>
      <c r="L2" s="23"/>
      <c r="M2" s="23"/>
    </row>
    <row r="3" spans="1:13" ht="30.75" thickBot="1" x14ac:dyDescent="0.3">
      <c r="A3" s="31"/>
      <c r="B3" s="1" t="s">
        <v>0</v>
      </c>
      <c r="C3" s="25" t="s">
        <v>1</v>
      </c>
      <c r="D3" s="26" t="s">
        <v>11</v>
      </c>
      <c r="E3" s="27" t="s">
        <v>2</v>
      </c>
      <c r="F3" s="28"/>
      <c r="G3" s="29" t="s">
        <v>3</v>
      </c>
      <c r="H3" s="31"/>
    </row>
    <row r="4" spans="1:13" x14ac:dyDescent="0.25">
      <c r="A4" s="31"/>
      <c r="B4" s="2" t="s">
        <v>4</v>
      </c>
      <c r="C4" s="3">
        <v>900000</v>
      </c>
      <c r="D4" s="4">
        <v>1.2200000000000001E-2</v>
      </c>
      <c r="E4" s="22">
        <f>D4*C4</f>
        <v>10980</v>
      </c>
      <c r="F4" s="22"/>
      <c r="G4" s="5">
        <f>E4/12</f>
        <v>915</v>
      </c>
      <c r="H4" s="31"/>
    </row>
    <row r="5" spans="1:13" x14ac:dyDescent="0.25">
      <c r="A5" s="31"/>
      <c r="B5" s="6" t="s">
        <v>5</v>
      </c>
      <c r="C5" s="7">
        <f>C4</f>
        <v>900000</v>
      </c>
      <c r="D5" s="8">
        <f>D4*1.06</f>
        <v>1.2932000000000001E-2</v>
      </c>
      <c r="E5" s="16">
        <f>D5*C5</f>
        <v>11638.800000000001</v>
      </c>
      <c r="F5" s="16"/>
      <c r="G5" s="9">
        <f>E5/12</f>
        <v>969.90000000000009</v>
      </c>
      <c r="H5" s="31"/>
    </row>
    <row r="6" spans="1:13" x14ac:dyDescent="0.25">
      <c r="A6" s="31"/>
      <c r="B6" s="6" t="s">
        <v>6</v>
      </c>
      <c r="C6" s="7">
        <f>C5</f>
        <v>900000</v>
      </c>
      <c r="D6" s="8">
        <f>D5*1.06</f>
        <v>1.3707920000000002E-2</v>
      </c>
      <c r="E6" s="16">
        <f>D6*C6</f>
        <v>12337.128000000002</v>
      </c>
      <c r="F6" s="16"/>
      <c r="G6" s="9">
        <f>E6/12</f>
        <v>1028.0940000000003</v>
      </c>
      <c r="H6" s="31"/>
    </row>
    <row r="7" spans="1:13" x14ac:dyDescent="0.25">
      <c r="A7" s="31"/>
      <c r="B7" s="6" t="s">
        <v>7</v>
      </c>
      <c r="C7" s="7">
        <f>C6</f>
        <v>900000</v>
      </c>
      <c r="D7" s="8">
        <f>D6*1.06</f>
        <v>1.4530395200000002E-2</v>
      </c>
      <c r="E7" s="16">
        <f>D7*C7</f>
        <v>13077.355680000002</v>
      </c>
      <c r="F7" s="16"/>
      <c r="G7" s="9">
        <f>E7/12</f>
        <v>1089.7796400000002</v>
      </c>
      <c r="H7" s="31"/>
    </row>
    <row r="8" spans="1:13" ht="15.75" thickBot="1" x14ac:dyDescent="0.3">
      <c r="A8" s="31"/>
      <c r="B8" s="11" t="s">
        <v>9</v>
      </c>
      <c r="C8" s="12">
        <f>C6</f>
        <v>900000</v>
      </c>
      <c r="D8" s="13">
        <f>D6*1.06</f>
        <v>1.4530395200000002E-2</v>
      </c>
      <c r="E8" s="17">
        <f>D8*C8</f>
        <v>13077.355680000002</v>
      </c>
      <c r="F8" s="17"/>
      <c r="G8" s="14">
        <f>E8/12</f>
        <v>1089.7796400000002</v>
      </c>
      <c r="H8" s="31"/>
    </row>
    <row r="9" spans="1:13" ht="15.75" thickBot="1" x14ac:dyDescent="0.3">
      <c r="A9" s="31"/>
      <c r="B9" s="10"/>
      <c r="C9" s="18" t="s">
        <v>10</v>
      </c>
      <c r="D9" s="19"/>
      <c r="E9" s="20">
        <f>SUM(E4:F8)</f>
        <v>61110.639360000008</v>
      </c>
      <c r="F9" s="21"/>
      <c r="G9" s="15"/>
      <c r="H9" s="31"/>
    </row>
    <row r="10" spans="1:13" x14ac:dyDescent="0.25">
      <c r="A10" s="31"/>
      <c r="B10" s="31"/>
      <c r="C10" s="31"/>
      <c r="D10" s="31"/>
      <c r="E10" s="33" t="s">
        <v>15</v>
      </c>
      <c r="F10" s="33"/>
      <c r="G10" s="33"/>
      <c r="H10" s="31"/>
    </row>
    <row r="11" spans="1:13" ht="15.75" thickBot="1" x14ac:dyDescent="0.3">
      <c r="A11" s="31"/>
      <c r="B11" s="31"/>
      <c r="C11" s="31"/>
      <c r="D11" s="31"/>
      <c r="E11" s="31"/>
      <c r="F11" s="31"/>
      <c r="G11" s="31"/>
      <c r="H11" s="31"/>
    </row>
    <row r="12" spans="1:13" ht="30" customHeight="1" thickBot="1" x14ac:dyDescent="0.3">
      <c r="A12" s="31"/>
      <c r="B12" s="31"/>
      <c r="C12" s="35" t="s">
        <v>14</v>
      </c>
      <c r="D12" s="36" t="s">
        <v>13</v>
      </c>
      <c r="E12" s="36"/>
      <c r="F12" s="36"/>
      <c r="G12" s="37"/>
      <c r="H12" s="32"/>
      <c r="I12" s="24"/>
      <c r="J12" s="24"/>
      <c r="K12" s="24"/>
      <c r="L12" s="24"/>
      <c r="M12" s="24"/>
    </row>
    <row r="13" spans="1:13" ht="30.75" thickBot="1" x14ac:dyDescent="0.3">
      <c r="A13" s="31"/>
      <c r="B13" s="1" t="s">
        <v>0</v>
      </c>
      <c r="C13" s="25" t="s">
        <v>1</v>
      </c>
      <c r="D13" s="26" t="s">
        <v>11</v>
      </c>
      <c r="E13" s="27" t="s">
        <v>2</v>
      </c>
      <c r="F13" s="28"/>
      <c r="G13" s="29" t="s">
        <v>3</v>
      </c>
      <c r="H13" s="31"/>
    </row>
    <row r="14" spans="1:13" x14ac:dyDescent="0.25">
      <c r="A14" s="31"/>
      <c r="B14" s="2" t="s">
        <v>4</v>
      </c>
      <c r="C14" s="3">
        <v>2000000</v>
      </c>
      <c r="D14" s="4">
        <v>3.0509999999999999E-2</v>
      </c>
      <c r="E14" s="22">
        <f>D14*C14</f>
        <v>61020</v>
      </c>
      <c r="F14" s="22"/>
      <c r="G14" s="5">
        <f>E14/12</f>
        <v>5085</v>
      </c>
      <c r="H14" s="31"/>
    </row>
    <row r="15" spans="1:13" x14ac:dyDescent="0.25">
      <c r="A15" s="31"/>
      <c r="B15" s="6" t="s">
        <v>5</v>
      </c>
      <c r="C15" s="7">
        <f>C14</f>
        <v>2000000</v>
      </c>
      <c r="D15" s="8">
        <f>D14*1.06</f>
        <v>3.2340599999999997E-2</v>
      </c>
      <c r="E15" s="16">
        <f>D15*C15</f>
        <v>64681.2</v>
      </c>
      <c r="F15" s="16"/>
      <c r="G15" s="9">
        <f>E15/12</f>
        <v>5390.0999999999995</v>
      </c>
      <c r="H15" s="31"/>
    </row>
    <row r="16" spans="1:13" x14ac:dyDescent="0.25">
      <c r="A16" s="31"/>
      <c r="B16" s="6" t="s">
        <v>6</v>
      </c>
      <c r="C16" s="7">
        <f>C15</f>
        <v>2000000</v>
      </c>
      <c r="D16" s="8">
        <f>D15*1.06</f>
        <v>3.4281036000000001E-2</v>
      </c>
      <c r="E16" s="16">
        <f>D16*C16</f>
        <v>68562.072</v>
      </c>
      <c r="F16" s="16"/>
      <c r="G16" s="9">
        <f>E16/12</f>
        <v>5713.5060000000003</v>
      </c>
      <c r="H16" s="31"/>
    </row>
    <row r="17" spans="1:8" x14ac:dyDescent="0.25">
      <c r="A17" s="31"/>
      <c r="B17" s="6" t="s">
        <v>7</v>
      </c>
      <c r="C17" s="7">
        <f>C16</f>
        <v>2000000</v>
      </c>
      <c r="D17" s="8">
        <f>D16*1.06</f>
        <v>3.633789816E-2</v>
      </c>
      <c r="E17" s="16">
        <f>D17*C17</f>
        <v>72675.796319999994</v>
      </c>
      <c r="F17" s="16"/>
      <c r="G17" s="9">
        <f>E17/12</f>
        <v>6056.3163599999998</v>
      </c>
      <c r="H17" s="31"/>
    </row>
    <row r="18" spans="1:8" ht="15.75" thickBot="1" x14ac:dyDescent="0.3">
      <c r="A18" s="31"/>
      <c r="B18" s="11" t="s">
        <v>9</v>
      </c>
      <c r="C18" s="12">
        <f>C16</f>
        <v>2000000</v>
      </c>
      <c r="D18" s="13">
        <f>D16*1.06</f>
        <v>3.633789816E-2</v>
      </c>
      <c r="E18" s="17">
        <f>D18*C18</f>
        <v>72675.796319999994</v>
      </c>
      <c r="F18" s="17"/>
      <c r="G18" s="14">
        <f>E18/12</f>
        <v>6056.3163599999998</v>
      </c>
      <c r="H18" s="31"/>
    </row>
    <row r="19" spans="1:8" ht="15.75" thickBot="1" x14ac:dyDescent="0.3">
      <c r="A19" s="31"/>
      <c r="B19" s="10"/>
      <c r="C19" s="18" t="s">
        <v>10</v>
      </c>
      <c r="D19" s="19"/>
      <c r="E19" s="20">
        <f>SUM(E14:F18)</f>
        <v>339614.86463999993</v>
      </c>
      <c r="F19" s="21"/>
      <c r="G19" s="15"/>
      <c r="H19" s="31"/>
    </row>
    <row r="20" spans="1:8" x14ac:dyDescent="0.25">
      <c r="A20" s="31"/>
      <c r="B20" s="31"/>
      <c r="C20" s="31"/>
      <c r="D20" s="31"/>
      <c r="E20" s="33" t="s">
        <v>16</v>
      </c>
      <c r="F20" s="33"/>
      <c r="G20" s="33"/>
      <c r="H20" s="31"/>
    </row>
    <row r="21" spans="1:8" x14ac:dyDescent="0.25">
      <c r="A21" s="31"/>
      <c r="B21" s="31"/>
      <c r="C21" s="31"/>
      <c r="D21" s="31"/>
      <c r="E21" s="31"/>
      <c r="F21" s="31"/>
      <c r="G21" s="31"/>
      <c r="H21" s="31"/>
    </row>
    <row r="22" spans="1:8" x14ac:dyDescent="0.25">
      <c r="A22" s="31"/>
      <c r="B22" s="31"/>
      <c r="C22" s="34" t="s">
        <v>17</v>
      </c>
      <c r="D22" s="34"/>
      <c r="E22" s="34"/>
      <c r="F22" s="34"/>
      <c r="G22" s="34"/>
      <c r="H22" s="31"/>
    </row>
    <row r="23" spans="1:8" x14ac:dyDescent="0.25">
      <c r="A23" s="31"/>
      <c r="B23" s="31"/>
      <c r="C23" s="31"/>
      <c r="D23" s="31"/>
      <c r="E23" s="31"/>
      <c r="F23" s="31"/>
      <c r="G23" s="31"/>
      <c r="H23" s="31"/>
    </row>
  </sheetData>
  <mergeCells count="21">
    <mergeCell ref="D2:G2"/>
    <mergeCell ref="D12:G12"/>
    <mergeCell ref="E10:G10"/>
    <mergeCell ref="E20:G20"/>
    <mergeCell ref="E13:F13"/>
    <mergeCell ref="E14:F14"/>
    <mergeCell ref="E15:F15"/>
    <mergeCell ref="E16:F16"/>
    <mergeCell ref="E3:F3"/>
    <mergeCell ref="E4:F4"/>
    <mergeCell ref="E5:F5"/>
    <mergeCell ref="E6:F6"/>
    <mergeCell ref="E8:F8"/>
    <mergeCell ref="C9:D9"/>
    <mergeCell ref="E9:F9"/>
    <mergeCell ref="E7:F7"/>
    <mergeCell ref="C22:G22"/>
    <mergeCell ref="E17:F17"/>
    <mergeCell ref="E18:F18"/>
    <mergeCell ref="C19:D19"/>
    <mergeCell ref="E19:F1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Steyn</dc:creator>
  <cp:lastModifiedBy>Marcelle Combrinck</cp:lastModifiedBy>
  <dcterms:created xsi:type="dcterms:W3CDTF">2020-03-19T07:41:37Z</dcterms:created>
  <dcterms:modified xsi:type="dcterms:W3CDTF">2025-04-03T07:18:43Z</dcterms:modified>
</cp:coreProperties>
</file>